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77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<sst xmlns="http://schemas.openxmlformats.org/spreadsheetml/2006/main" count="128" uniqueCount="76">
  <si>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</si>
  <si>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</si>
  <si>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</si>
  <si>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</si>
  <si>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</si>
  <si>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</si>
  <si>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</si>
  <si>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</si>
  <si>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</si>
  <si>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</si>
  <si>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</si>
  <si>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</si>
  <si>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</si>
  <si>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</si>
  <si>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</si>
  <si>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</si>
  <si>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</si>
  <si>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</si>
  <si>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</si>
  <si>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</si>
  <si>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</si>
  <si>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</si>
  <si>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</si>
  <si>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</si>
  <si>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</si>
  <si>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</si>
  <si>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</si>
  <si>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</si>
  <si>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</si>
  <si>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</si>
  <si>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</si>
  <si>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</si>
  <si>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</si>
  <si>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</si>
  <si>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</si>
  <si>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</si>
  <si>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</si>
  <si>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</si>
  <si>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</si>
  <si>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</si>
  <si>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</si>
  <si>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</si>
  <si>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</si>
  <si>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</si>
  <si>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</si>
  <si>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</si>
  <si>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</si>
  <si>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</si>
  <si>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</si>
  <si>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</si>
  <si>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</si>
  <si>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</si>
  <si>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</si>
  <si>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</si>
  <si>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</si>
  <si>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</si>
  <si>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</si>
  <si>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</si>
  <si>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</si>
  <si>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</si>
  <si>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</si>
  <si>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</si>
  <si>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</si>
  <si>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</si>
  <si>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</si>
  <si>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</si>
  <si>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Extrapolation de RFR</t>
  </si>
  <si>
    <t>Méthode de calcul VA</t>
  </si>
  <si>
    <t>Inclusion des EPIFP</t>
  </si>
  <si>
    <t>Cette question ne répond pas à une volonté de simplifier les calculs</t>
  </si>
  <si>
    <t>Nous le faisons déjà</t>
  </si>
  <si>
    <t>Cf. notre note technique</t>
  </si>
  <si>
    <t>Non concerné</t>
  </si>
  <si>
    <t>Cette question ne répond pas à une volonté de simplifier le régime</t>
  </si>
  <si>
    <t>Oui</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</si>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</sst>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3" zoomScale="112" zoomScaleNormal="112" workbookViewId="0">
      <selection activeCell="H21" sqref="H2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61</v>
      </c>
      <c r="C3" s="30"/>
      <c r="D3" s="8"/>
    </row>
    <row r="4" spans="1:4" x14ac:dyDescent="0.2">
      <c r="A4" s="17"/>
      <c r="B4" s="31" t="s">
        <v>60</v>
      </c>
      <c r="C4" s="32"/>
      <c r="D4" s="19" t="s">
        <v>75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t="s">
        <v>66</v>
      </c>
      <c r="B7" s="2" t="s">
        <v>6</v>
      </c>
      <c r="C7" s="20" t="s">
        <v>73</v>
      </c>
      <c r="D7" s="12"/>
    </row>
    <row r="8" spans="1:4" ht="15" customHeight="1" x14ac:dyDescent="0.2">
      <c r="A8" s="3" t="s">
        <v>67</v>
      </c>
      <c r="B8" s="2" t="s">
        <v>7</v>
      </c>
      <c r="C8" s="20" t="s">
        <v>73</v>
      </c>
      <c r="D8" s="12"/>
    </row>
    <row r="9" spans="1:4" ht="15" customHeight="1" x14ac:dyDescent="0.2">
      <c r="A9" s="3" t="s">
        <v>67</v>
      </c>
      <c r="B9" s="2" t="s">
        <v>8</v>
      </c>
      <c r="C9" s="20" t="s">
        <v>73</v>
      </c>
      <c r="D9" s="12"/>
    </row>
    <row r="10" spans="1:4" ht="15" customHeight="1" x14ac:dyDescent="0.2">
      <c r="A10" s="3" t="s">
        <v>67</v>
      </c>
      <c r="B10" s="2" t="s">
        <v>9</v>
      </c>
      <c r="C10" s="20" t="s">
        <v>73</v>
      </c>
      <c r="D10" s="12"/>
    </row>
    <row r="11" spans="1:4" ht="15" customHeight="1" x14ac:dyDescent="0.2">
      <c r="A11" s="3" t="s">
        <v>67</v>
      </c>
      <c r="B11" s="2" t="s">
        <v>10</v>
      </c>
      <c r="C11" s="20" t="s">
        <v>73</v>
      </c>
      <c r="D11" s="12"/>
    </row>
    <row r="12" spans="1:4" ht="15" customHeight="1" x14ac:dyDescent="0.2">
      <c r="A12" s="3" t="s">
        <v>67</v>
      </c>
      <c r="B12" s="2" t="s">
        <v>11</v>
      </c>
      <c r="C12" s="20" t="s">
        <v>73</v>
      </c>
      <c r="D12" s="12"/>
    </row>
    <row r="13" spans="1:4" ht="15" customHeight="1" x14ac:dyDescent="0.2">
      <c r="A13" s="3" t="s">
        <v>67</v>
      </c>
      <c r="B13" s="2" t="s">
        <v>12</v>
      </c>
      <c r="C13" s="20" t="s">
        <v>73</v>
      </c>
      <c r="D13" s="12"/>
    </row>
    <row r="14" spans="1:4" ht="15" customHeight="1" x14ac:dyDescent="0.2">
      <c r="A14" s="3" t="s">
        <v>67</v>
      </c>
      <c r="B14" s="2" t="s">
        <v>13</v>
      </c>
      <c r="C14" s="20" t="s">
        <v>73</v>
      </c>
      <c r="D14" s="12"/>
    </row>
    <row r="15" spans="1:4" ht="15" customHeight="1" x14ac:dyDescent="0.2">
      <c r="A15" s="3" t="s">
        <v>67</v>
      </c>
      <c r="B15" s="2" t="s">
        <v>14</v>
      </c>
      <c r="C15" s="20" t="s">
        <v>73</v>
      </c>
      <c r="D15" s="12"/>
    </row>
    <row r="16" spans="1:4" ht="15" customHeight="1" x14ac:dyDescent="0.2">
      <c r="A16" s="3" t="s">
        <v>67</v>
      </c>
      <c r="B16" s="2" t="s">
        <v>15</v>
      </c>
      <c r="C16" s="20" t="s">
        <v>73</v>
      </c>
      <c r="D16" s="12"/>
    </row>
    <row r="17" spans="1:4" ht="15" customHeight="1" x14ac:dyDescent="0.2">
      <c r="A17" s="3" t="s">
        <v>67</v>
      </c>
      <c r="B17" s="2" t="s">
        <v>16</v>
      </c>
      <c r="C17" s="20" t="s">
        <v>73</v>
      </c>
      <c r="D17" s="12"/>
    </row>
    <row r="18" spans="1:4" ht="15" customHeight="1" x14ac:dyDescent="0.2">
      <c r="A18" s="3" t="s">
        <v>67</v>
      </c>
      <c r="B18" s="2" t="s">
        <v>17</v>
      </c>
      <c r="C18" s="20" t="s">
        <v>73</v>
      </c>
      <c r="D18" s="12"/>
    </row>
    <row r="19" spans="1:4" x14ac:dyDescent="0.2">
      <c r="A19" s="3"/>
      <c r="B19" s="2" t="s">
        <v>18</v>
      </c>
      <c r="C19" s="20" t="s">
        <v>73</v>
      </c>
      <c r="D19" s="12"/>
    </row>
    <row r="20" spans="1:4" ht="27" customHeight="1" x14ac:dyDescent="0.2">
      <c r="A20" s="3"/>
      <c r="B20" s="2" t="s">
        <v>19</v>
      </c>
      <c r="C20" s="20" t="s">
        <v>73</v>
      </c>
      <c r="D20" s="12"/>
    </row>
    <row r="21" spans="1:4" ht="15" customHeight="1" x14ac:dyDescent="0.2">
      <c r="A21" s="3"/>
      <c r="B21" s="2" t="s">
        <v>20</v>
      </c>
      <c r="C21" s="20"/>
      <c r="D21" s="12"/>
    </row>
    <row r="22" spans="1:4" x14ac:dyDescent="0.2">
      <c r="A22" s="3"/>
      <c r="B22" s="2" t="s">
        <v>21</v>
      </c>
      <c r="C22" s="20" t="s">
        <v>73</v>
      </c>
      <c r="D22" s="12"/>
    </row>
    <row r="23" spans="1:4" ht="15" customHeight="1" x14ac:dyDescent="0.2">
      <c r="A23" s="3"/>
      <c r="B23" s="2" t="s">
        <v>22</v>
      </c>
      <c r="C23" s="20" t="s">
        <v>73</v>
      </c>
      <c r="D23" s="12"/>
    </row>
    <row r="24" spans="1:4" ht="15" customHeight="1" x14ac:dyDescent="0.2">
      <c r="A24" s="3"/>
      <c r="B24" s="2" t="s">
        <v>23</v>
      </c>
      <c r="C24" s="20" t="s">
        <v>74</v>
      </c>
      <c r="D24" s="12"/>
    </row>
    <row r="25" spans="1:4" ht="15" customHeight="1" x14ac:dyDescent="0.2">
      <c r="A25" s="3"/>
      <c r="B25" s="2" t="s">
        <v>24</v>
      </c>
      <c r="C25" s="20" t="s">
        <v>72</v>
      </c>
      <c r="D25" s="12"/>
    </row>
    <row r="26" spans="1:4" ht="15" customHeight="1" x14ac:dyDescent="0.2">
      <c r="A26" s="3"/>
      <c r="B26" s="2" t="s">
        <v>25</v>
      </c>
      <c r="C26" s="20" t="s">
        <v>73</v>
      </c>
      <c r="D26" s="12"/>
    </row>
    <row r="27" spans="1:4" ht="15" customHeight="1" x14ac:dyDescent="0.2">
      <c r="A27" s="3"/>
      <c r="B27" s="2" t="s">
        <v>26</v>
      </c>
      <c r="C27" s="20" t="s">
        <v>72</v>
      </c>
      <c r="D27" s="12"/>
    </row>
    <row r="28" spans="1:4" x14ac:dyDescent="0.2">
      <c r="A28" s="3" t="s">
        <v>68</v>
      </c>
      <c r="B28" s="2" t="s">
        <v>27</v>
      </c>
      <c r="C28" s="20" t="s">
        <v>70</v>
      </c>
      <c r="D28" s="12"/>
    </row>
    <row r="29" spans="1:4" ht="15" customHeight="1" x14ac:dyDescent="0.2">
      <c r="A29" s="3"/>
      <c r="B29" s="2" t="s">
        <v>28</v>
      </c>
      <c r="C29" s="20" t="s">
        <v>73</v>
      </c>
      <c r="D29" s="12"/>
    </row>
    <row r="30" spans="1:4" ht="15" customHeight="1" x14ac:dyDescent="0.2">
      <c r="A30" s="3"/>
      <c r="B30" s="2" t="s">
        <v>29</v>
      </c>
      <c r="C30" s="20" t="s">
        <v>73</v>
      </c>
      <c r="D30" s="12"/>
    </row>
    <row r="31" spans="1:4" ht="15" customHeight="1" x14ac:dyDescent="0.2">
      <c r="A31" s="3"/>
      <c r="B31" s="2" t="s">
        <v>30</v>
      </c>
      <c r="C31" s="20" t="s">
        <v>73</v>
      </c>
      <c r="D31" s="12"/>
    </row>
    <row r="32" spans="1:4" ht="15" customHeight="1" x14ac:dyDescent="0.2">
      <c r="A32" s="3"/>
      <c r="B32" s="2" t="s">
        <v>31</v>
      </c>
      <c r="C32" s="20" t="s">
        <v>73</v>
      </c>
      <c r="D32" s="12"/>
    </row>
    <row r="33" spans="1:4" ht="15" customHeight="1" x14ac:dyDescent="0.2">
      <c r="A33" s="3"/>
      <c r="B33" s="2" t="s">
        <v>32</v>
      </c>
      <c r="C33" s="20" t="s">
        <v>73</v>
      </c>
      <c r="D33" s="12"/>
    </row>
    <row r="34" spans="1:4" ht="15" customHeight="1" x14ac:dyDescent="0.2">
      <c r="A34" s="3"/>
      <c r="B34" s="2" t="s">
        <v>33</v>
      </c>
      <c r="C34" s="20" t="s">
        <v>73</v>
      </c>
      <c r="D34" s="12"/>
    </row>
    <row r="35" spans="1:4" ht="15" customHeight="1" x14ac:dyDescent="0.2">
      <c r="A35" s="3"/>
      <c r="B35" s="2" t="s">
        <v>34</v>
      </c>
      <c r="C35" s="20" t="s">
        <v>73</v>
      </c>
      <c r="D35" s="12"/>
    </row>
    <row r="36" spans="1:4" ht="15" customHeight="1" x14ac:dyDescent="0.2">
      <c r="A36" s="3"/>
      <c r="B36" s="2" t="s">
        <v>35</v>
      </c>
      <c r="C36" s="20" t="s">
        <v>73</v>
      </c>
      <c r="D36" s="12"/>
    </row>
    <row r="37" spans="1:4" ht="15" customHeight="1" x14ac:dyDescent="0.2">
      <c r="A37" s="3"/>
      <c r="B37" s="2" t="s">
        <v>36</v>
      </c>
      <c r="C37" s="20" t="s">
        <v>71</v>
      </c>
      <c r="D37" s="12"/>
    </row>
    <row r="38" spans="1:4" ht="15" customHeight="1" x14ac:dyDescent="0.2">
      <c r="A38" s="3"/>
      <c r="B38" s="2" t="s">
        <v>37</v>
      </c>
      <c r="C38" s="20" t="s">
        <v>72</v>
      </c>
      <c r="D38" s="12"/>
    </row>
    <row r="39" spans="1:4" ht="15" customHeight="1" x14ac:dyDescent="0.2">
      <c r="A39" s="3"/>
      <c r="B39" s="2" t="s">
        <v>38</v>
      </c>
      <c r="C39" s="20" t="s">
        <v>72</v>
      </c>
      <c r="D39" s="12"/>
    </row>
    <row r="40" spans="1:4" ht="15" customHeight="1" x14ac:dyDescent="0.2">
      <c r="A40" s="3"/>
      <c r="B40" s="2" t="s">
        <v>39</v>
      </c>
      <c r="C40" s="20" t="s">
        <v>72</v>
      </c>
      <c r="D40" s="12"/>
    </row>
    <row r="41" spans="1:4" ht="15" customHeight="1" x14ac:dyDescent="0.2">
      <c r="A41" s="3"/>
      <c r="B41" s="2" t="s">
        <v>40</v>
      </c>
      <c r="C41" s="20" t="s">
        <v>72</v>
      </c>
      <c r="D41" s="12"/>
    </row>
    <row r="42" spans="1:4" ht="15" customHeight="1" x14ac:dyDescent="0.2">
      <c r="A42" s="3"/>
      <c r="B42" s="2" t="s">
        <v>41</v>
      </c>
      <c r="C42" s="20" t="s">
        <v>72</v>
      </c>
      <c r="D42" s="12"/>
    </row>
    <row r="43" spans="1:4" ht="15" customHeight="1" x14ac:dyDescent="0.2">
      <c r="A43" s="3"/>
      <c r="B43" s="2" t="s">
        <v>42</v>
      </c>
      <c r="C43" s="20" t="s">
        <v>72</v>
      </c>
      <c r="D43" s="12"/>
    </row>
    <row r="44" spans="1:4" ht="15" customHeight="1" x14ac:dyDescent="0.2">
      <c r="A44" s="3"/>
      <c r="B44" s="2" t="s">
        <v>43</v>
      </c>
      <c r="C44" s="20" t="s">
        <v>72</v>
      </c>
      <c r="D44" s="12"/>
    </row>
    <row r="45" spans="1:4" ht="15" customHeight="1" x14ac:dyDescent="0.2">
      <c r="A45" s="3"/>
      <c r="B45" s="2" t="s">
        <v>44</v>
      </c>
      <c r="C45" s="20" t="s">
        <v>72</v>
      </c>
      <c r="D45" s="12"/>
    </row>
    <row r="46" spans="1:4" ht="15" customHeight="1" x14ac:dyDescent="0.2">
      <c r="A46" s="3"/>
      <c r="B46" s="2" t="s">
        <v>45</v>
      </c>
      <c r="C46" s="20" t="s">
        <v>69</v>
      </c>
      <c r="D46" s="12"/>
    </row>
    <row r="47" spans="1:4" x14ac:dyDescent="0.2">
      <c r="A47" s="3"/>
      <c r="B47" s="2" t="s">
        <v>46</v>
      </c>
      <c r="C47" s="20" t="s">
        <v>69</v>
      </c>
      <c r="D47" s="12"/>
    </row>
    <row r="48" spans="1:4" ht="15" customHeight="1" x14ac:dyDescent="0.2">
      <c r="A48" s="3"/>
      <c r="B48" s="2" t="s">
        <v>47</v>
      </c>
      <c r="C48" s="20" t="s">
        <v>69</v>
      </c>
      <c r="D48" s="12"/>
    </row>
    <row r="49" spans="1:4" ht="15" customHeight="1" x14ac:dyDescent="0.2">
      <c r="A49" s="3"/>
      <c r="B49" s="2" t="s">
        <v>48</v>
      </c>
      <c r="C49" s="20" t="s">
        <v>69</v>
      </c>
      <c r="D49" s="12"/>
    </row>
    <row r="50" spans="1:4" ht="15" customHeight="1" x14ac:dyDescent="0.2">
      <c r="A50" s="3"/>
      <c r="B50" s="2" t="s">
        <v>49</v>
      </c>
      <c r="C50" s="20" t="s">
        <v>69</v>
      </c>
      <c r="D50" s="12"/>
    </row>
    <row r="51" spans="1:4" ht="15" customHeight="1" x14ac:dyDescent="0.2">
      <c r="A51" s="3"/>
      <c r="B51" s="2" t="s">
        <v>50</v>
      </c>
      <c r="C51" s="20" t="s">
        <v>69</v>
      </c>
      <c r="D51" s="12"/>
    </row>
    <row r="52" spans="1:4" ht="15" customHeight="1" x14ac:dyDescent="0.2">
      <c r="A52" s="3"/>
      <c r="B52" s="2" t="s">
        <v>51</v>
      </c>
      <c r="C52" s="20" t="s">
        <v>69</v>
      </c>
      <c r="D52" s="12"/>
    </row>
    <row r="53" spans="1:4" ht="15" customHeight="1" x14ac:dyDescent="0.2">
      <c r="A53" s="3"/>
      <c r="B53" s="2" t="s">
        <v>52</v>
      </c>
      <c r="C53" s="20" t="s">
        <v>69</v>
      </c>
      <c r="D53" s="12"/>
    </row>
    <row r="54" spans="1:4" ht="15" customHeight="1" x14ac:dyDescent="0.2">
      <c r="A54" s="3"/>
      <c r="B54" s="2" t="s">
        <v>53</v>
      </c>
      <c r="C54" s="20" t="s">
        <v>69</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disablePrompts="1"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62</v>
      </c>
      <c r="G1" t="s">
        <v>63</v>
      </c>
    </row>
    <row r="2" spans="1:7" x14ac:dyDescent="0.25">
      <c r="A2" t="str">
        <f>IF(Sheet1!C7&lt;&gt;"",Sheet1!$B$3,"")</f>
        <v>Please enter stakeholder name in this cell</v>
      </c>
      <c r="B2" t="str">
        <f>IF(Sheet1!C7&lt;&gt;"",Sheet1!A7,"")</f>
        <v>Extrapolation de RFR</v>
      </c>
      <c r="C2" t="str">
        <f>IF(Sheet1!C7&lt;&gt;"",Sheet1!B7,"")</f>
        <v>Q2.1</v>
      </c>
      <c r="D2" s="16" t="str">
        <f>Sheet1!C7</f>
        <v>Cette question ne répond pas à une volonté de simplifier le régime</v>
      </c>
      <c r="E2" t="str">
        <f>IF(Sheet1!C7&lt;&gt;"",Sheet1!$D$4,"")</f>
        <v>Public</v>
      </c>
      <c r="G2">
        <v>1</v>
      </c>
    </row>
    <row r="3" spans="1:7" x14ac:dyDescent="0.25">
      <c r="A3" t="str">
        <f>IF(Sheet1!C8&lt;&gt;"",Sheet1!$B$3,"")</f>
        <v>Please enter stakeholder name in this cell</v>
      </c>
      <c r="B3" t="str">
        <f>IF(Sheet1!C8&lt;&gt;"",Sheet1!A8,"")</f>
        <v>Méthode de calcul VA</v>
      </c>
      <c r="C3" t="str">
        <f>IF(Sheet1!C8&lt;&gt;"",Sheet1!B8,"")</f>
        <v>Q2.2</v>
      </c>
      <c r="D3" s="16" t="str">
        <f>Sheet1!C8</f>
        <v>Cette question ne répond pas à une volonté de simplifier le régime</v>
      </c>
      <c r="E3" t="str">
        <f>IF(Sheet1!C8&lt;&gt;"",Sheet1!$D$4,"")</f>
        <v>Public</v>
      </c>
      <c r="G3">
        <f>1+G2</f>
        <v>2</v>
      </c>
    </row>
    <row r="4" spans="1:7" x14ac:dyDescent="0.25">
      <c r="A4" t="str">
        <f>IF(Sheet1!C9&lt;&gt;"",Sheet1!$B$3,"")</f>
        <v>Please enter stakeholder name in this cell</v>
      </c>
      <c r="B4" t="str">
        <f>IF(Sheet1!C9&lt;&gt;"",Sheet1!A9,"")</f>
        <v>Méthode de calcul VA</v>
      </c>
      <c r="C4" t="str">
        <f>IF(Sheet1!C9&lt;&gt;"",Sheet1!B9,"")</f>
        <v>Q2.3</v>
      </c>
      <c r="D4" s="16" t="str">
        <f>Sheet1!C9</f>
        <v>Cette question ne répond pas à une volonté de simplifier le régime</v>
      </c>
      <c r="E4" t="str">
        <f>IF(Sheet1!C9&lt;&gt;"",Sheet1!$D$4,"")</f>
        <v>Public</v>
      </c>
      <c r="G4">
        <f t="shared" ref="G4:G15" si="0">1+G3</f>
        <v>3</v>
      </c>
    </row>
    <row r="5" spans="1:7" x14ac:dyDescent="0.25">
      <c r="A5" t="str">
        <f>IF(Sheet1!C10&lt;&gt;"",Sheet1!$B$3,"")</f>
        <v>Please enter stakeholder name in this cell</v>
      </c>
      <c r="B5" t="str">
        <f>IF(Sheet1!C10&lt;&gt;"",Sheet1!A10,"")</f>
        <v>Méthode de calcul VA</v>
      </c>
      <c r="C5" t="str">
        <f>IF(Sheet1!C10&lt;&gt;"",Sheet1!B10,"")</f>
        <v>Q2.4</v>
      </c>
      <c r="D5" s="16" t="str">
        <f>Sheet1!C10</f>
        <v>Cette question ne répond pas à une volonté de simplifier le régime</v>
      </c>
      <c r="E5" t="str">
        <f>IF(Sheet1!C10&lt;&gt;"",Sheet1!$D$4,"")</f>
        <v>Public</v>
      </c>
      <c r="G5">
        <f t="shared" si="0"/>
        <v>4</v>
      </c>
    </row>
    <row r="6" spans="1:7" x14ac:dyDescent="0.25">
      <c r="A6" t="str">
        <f>IF(Sheet1!C11&lt;&gt;"",Sheet1!$B$3,"")</f>
        <v>Please enter stakeholder name in this cell</v>
      </c>
      <c r="B6" t="str">
        <f>IF(Sheet1!C11&lt;&gt;"",Sheet1!A11,"")</f>
        <v>Méthode de calcul VA</v>
      </c>
      <c r="C6" t="str">
        <f>IF(Sheet1!C11&lt;&gt;"",Sheet1!B11,"")</f>
        <v>Q2.5</v>
      </c>
      <c r="D6" s="16" t="str">
        <f>Sheet1!C11</f>
        <v>Cette question ne répond pas à une volonté de simplifier le régime</v>
      </c>
      <c r="E6" t="str">
        <f>IF(Sheet1!C11&lt;&gt;"",Sheet1!$D$4,"")</f>
        <v>Public</v>
      </c>
      <c r="G6">
        <f t="shared" si="0"/>
        <v>5</v>
      </c>
    </row>
    <row r="7" spans="1:7" x14ac:dyDescent="0.25">
      <c r="A7" t="str">
        <f>IF(Sheet1!C12&lt;&gt;"",Sheet1!$B$3,"")</f>
        <v>Please enter stakeholder name in this cell</v>
      </c>
      <c r="B7" t="str">
        <f>IF(Sheet1!C12&lt;&gt;"",Sheet1!A12,"")</f>
        <v>Méthode de calcul VA</v>
      </c>
      <c r="C7" t="str">
        <f>IF(Sheet1!C12&lt;&gt;"",Sheet1!B12,"")</f>
        <v>Q2.6</v>
      </c>
      <c r="D7" s="16" t="str">
        <f>Sheet1!C12</f>
        <v>Cette question ne répond pas à une volonté de simplifier le régime</v>
      </c>
      <c r="E7" t="str">
        <f>IF(Sheet1!C12&lt;&gt;"",Sheet1!$D$4,"")</f>
        <v>Public</v>
      </c>
      <c r="G7">
        <f t="shared" si="0"/>
        <v>6</v>
      </c>
    </row>
    <row r="8" spans="1:7" x14ac:dyDescent="0.25">
      <c r="A8" t="str">
        <f>IF(Sheet1!C13&lt;&gt;"",Sheet1!$B$3,"")</f>
        <v>Please enter stakeholder name in this cell</v>
      </c>
      <c r="B8" t="str">
        <f>IF(Sheet1!C13&lt;&gt;"",Sheet1!A13,"")</f>
        <v>Méthode de calcul VA</v>
      </c>
      <c r="C8" t="str">
        <f>IF(Sheet1!C13&lt;&gt;"",Sheet1!B13,"")</f>
        <v>Q2.7</v>
      </c>
      <c r="D8" s="16" t="str">
        <f>Sheet1!C13</f>
        <v>Cette question ne répond pas à une volonté de simplifier le régime</v>
      </c>
      <c r="E8" t="str">
        <f>IF(Sheet1!C13&lt;&gt;"",Sheet1!$D$4,"")</f>
        <v>Public</v>
      </c>
      <c r="G8">
        <f t="shared" si="0"/>
        <v>7</v>
      </c>
    </row>
    <row r="9" spans="1:7" x14ac:dyDescent="0.25">
      <c r="A9" t="str">
        <f>IF(Sheet1!C14&lt;&gt;"",Sheet1!$B$3,"")</f>
        <v>Please enter stakeholder name in this cell</v>
      </c>
      <c r="B9" t="str">
        <f>IF(Sheet1!C14&lt;&gt;"",Sheet1!A14,"")</f>
        <v>Méthode de calcul VA</v>
      </c>
      <c r="C9" t="str">
        <f>IF(Sheet1!C14&lt;&gt;"",Sheet1!B14,"")</f>
        <v>Q2.8</v>
      </c>
      <c r="D9" s="16" t="str">
        <f>Sheet1!C14</f>
        <v>Cette question ne répond pas à une volonté de simplifier le régime</v>
      </c>
      <c r="E9" t="str">
        <f>IF(Sheet1!C14&lt;&gt;"",Sheet1!$D$4,"")</f>
        <v>Public</v>
      </c>
      <c r="G9">
        <f t="shared" si="0"/>
        <v>8</v>
      </c>
    </row>
    <row r="10" spans="1:7" x14ac:dyDescent="0.25">
      <c r="A10" t="str">
        <f>IF(Sheet1!C15&lt;&gt;"",Sheet1!$B$3,"")</f>
        <v>Please enter stakeholder name in this cell</v>
      </c>
      <c r="B10" t="str">
        <f>IF(Sheet1!C15&lt;&gt;"",Sheet1!A15,"")</f>
        <v>Méthode de calcul VA</v>
      </c>
      <c r="C10" t="str">
        <f>IF(Sheet1!C15&lt;&gt;"",Sheet1!B15,"")</f>
        <v>Q2.9</v>
      </c>
      <c r="D10" s="16" t="str">
        <f>Sheet1!C15</f>
        <v>Cette question ne répond pas à une volonté de simplifier le régime</v>
      </c>
      <c r="E10" t="str">
        <f>IF(Sheet1!C15&lt;&gt;"",Sheet1!$D$4,"")</f>
        <v>Public</v>
      </c>
      <c r="G10">
        <f t="shared" si="0"/>
        <v>9</v>
      </c>
    </row>
    <row r="11" spans="1:7" x14ac:dyDescent="0.25">
      <c r="A11" t="str">
        <f>IF(Sheet1!C16&lt;&gt;"",Sheet1!$B$3,"")</f>
        <v>Please enter stakeholder name in this cell</v>
      </c>
      <c r="B11" t="str">
        <f>IF(Sheet1!C16&lt;&gt;"",Sheet1!A16,"")</f>
        <v>Méthode de calcul VA</v>
      </c>
      <c r="C11" t="str">
        <f>IF(Sheet1!C16&lt;&gt;"",Sheet1!B16,"")</f>
        <v>Q2.10</v>
      </c>
      <c r="D11" s="16" t="str">
        <f>Sheet1!C16</f>
        <v>Cette question ne répond pas à une volonté de simplifier le régime</v>
      </c>
      <c r="E11" t="str">
        <f>IF(Sheet1!C16&lt;&gt;"",Sheet1!$D$4,"")</f>
        <v>Public</v>
      </c>
      <c r="G11">
        <f t="shared" si="0"/>
        <v>10</v>
      </c>
    </row>
    <row r="12" spans="1:7" x14ac:dyDescent="0.25">
      <c r="A12" t="str">
        <f>IF(Sheet1!C17&lt;&gt;"",Sheet1!$B$3,"")</f>
        <v>Please enter stakeholder name in this cell</v>
      </c>
      <c r="B12" t="str">
        <f>IF(Sheet1!C17&lt;&gt;"",Sheet1!A17,"")</f>
        <v>Méthode de calcul VA</v>
      </c>
      <c r="C12" t="str">
        <f>IF(Sheet1!C17&lt;&gt;"",Sheet1!B17,"")</f>
        <v>Q2.11</v>
      </c>
      <c r="D12" s="16" t="str">
        <f>Sheet1!C17</f>
        <v>Cette question ne répond pas à une volonté de simplifier le régime</v>
      </c>
      <c r="E12" t="str">
        <f>IF(Sheet1!C17&lt;&gt;"",Sheet1!$D$4,"")</f>
        <v>Public</v>
      </c>
      <c r="G12">
        <f t="shared" si="0"/>
        <v>11</v>
      </c>
    </row>
    <row r="13" spans="1:7" x14ac:dyDescent="0.25">
      <c r="A13" t="str">
        <f>IF(Sheet1!C18&lt;&gt;"",Sheet1!$B$3,"")</f>
        <v>Please enter stakeholder name in this cell</v>
      </c>
      <c r="B13" t="str">
        <f>IF(Sheet1!C18&lt;&gt;"",Sheet1!A18,"")</f>
        <v>Méthode de calcul VA</v>
      </c>
      <c r="C13" t="str">
        <f>IF(Sheet1!C18&lt;&gt;"",Sheet1!B18,"")</f>
        <v>Q2.12</v>
      </c>
      <c r="D13" s="16" t="str">
        <f>Sheet1!C18</f>
        <v>Cette question ne répond pas à une volonté de simplifier le régime</v>
      </c>
      <c r="E13" t="str">
        <f>IF(Sheet1!C18&lt;&gt;"",Sheet1!$D$4,"")</f>
        <v>Public</v>
      </c>
      <c r="G13">
        <f t="shared" si="0"/>
        <v>12</v>
      </c>
    </row>
    <row r="14" spans="1:7" x14ac:dyDescent="0.25">
      <c r="A14" t="str">
        <f>IF(Sheet1!C19&lt;&gt;"",Sheet1!$B$3,"")</f>
        <v>Please enter stakeholder name in this cell</v>
      </c>
      <c r="B14">
        <f>IF(Sheet1!C19&lt;&gt;"",Sheet1!A19,"")</f>
        <v>0</v>
      </c>
      <c r="C14" t="str">
        <f>IF(Sheet1!C19&lt;&gt;"",Sheet1!B19,"")</f>
        <v>Q3.1</v>
      </c>
      <c r="D14" s="16" t="str">
        <f>Sheet1!C19</f>
        <v>Cette question ne répond pas à une volonté de simplifier le régime</v>
      </c>
      <c r="E14" t="str">
        <f>IF(Sheet1!C19&lt;&gt;"",Sheet1!$D$4,"")</f>
        <v>Public</v>
      </c>
      <c r="G14">
        <f t="shared" si="0"/>
        <v>13</v>
      </c>
    </row>
    <row r="15" spans="1:7" x14ac:dyDescent="0.25">
      <c r="A15" t="str">
        <f>IF(Sheet1!C20&lt;&gt;"",Sheet1!$B$3,"")</f>
        <v>Please enter stakeholder name in this cell</v>
      </c>
      <c r="B15">
        <f>IF(Sheet1!C20&lt;&gt;"",Sheet1!A20,"")</f>
        <v>0</v>
      </c>
      <c r="C15" t="str">
        <f>IF(Sheet1!C20&lt;&gt;"",Sheet1!B20,"")</f>
        <v>Q3.2</v>
      </c>
      <c r="D15" s="16" t="str">
        <f>Sheet1!C20</f>
        <v>Cette question ne répond pas à une volonté de simplifier le régime</v>
      </c>
      <c r="E15" t="str">
        <f>IF(Sheet1!C20&lt;&gt;"",Sheet1!$D$4,"")</f>
        <v>Public</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Please enter stakeholder name in this cell</v>
      </c>
      <c r="B17">
        <f>IF(Sheet1!C22&lt;&gt;"",Sheet1!A22,"")</f>
        <v>0</v>
      </c>
      <c r="C17" t="str">
        <f>IF(Sheet1!C22&lt;&gt;"",Sheet1!B22,"")</f>
        <v>Q3.4</v>
      </c>
      <c r="D17" s="16" t="str">
        <f>Sheet1!C22</f>
        <v>Cette question ne répond pas à une volonté de simplifier le régime</v>
      </c>
      <c r="E17" t="str">
        <f>IF(Sheet1!C22&lt;&gt;"",Sheet1!$D$4,"")</f>
        <v>Public</v>
      </c>
    </row>
    <row r="18" spans="1:5" x14ac:dyDescent="0.25">
      <c r="A18" t="str">
        <f>IF(Sheet1!C23&lt;&gt;"",Sheet1!$B$3,"")</f>
        <v>Please enter stakeholder name in this cell</v>
      </c>
      <c r="B18">
        <f>IF(Sheet1!C23&lt;&gt;"",Sheet1!A23,"")</f>
        <v>0</v>
      </c>
      <c r="C18" t="str">
        <f>IF(Sheet1!C23&lt;&gt;"",Sheet1!B23,"")</f>
        <v>Q3.5</v>
      </c>
      <c r="D18" s="16" t="str">
        <f>Sheet1!C23</f>
        <v>Cette question ne répond pas à une volonté de simplifier le régime</v>
      </c>
      <c r="E18" t="str">
        <f>IF(Sheet1!C23&lt;&gt;"",Sheet1!$D$4,"")</f>
        <v>Public</v>
      </c>
    </row>
    <row r="19" spans="1:5" x14ac:dyDescent="0.25">
      <c r="A19" t="str">
        <f>IF(Sheet1!C24&lt;&gt;"",Sheet1!$B$3,"")</f>
        <v>Please enter stakeholder name in this cell</v>
      </c>
      <c r="B19">
        <f>IF(Sheet1!C24&lt;&gt;"",Sheet1!A24,"")</f>
        <v>0</v>
      </c>
      <c r="C19" t="str">
        <f>IF(Sheet1!C24&lt;&gt;"",Sheet1!B24,"")</f>
        <v>Q3.6</v>
      </c>
      <c r="D19" s="16" t="str">
        <f>Sheet1!C24</f>
        <v>Oui</v>
      </c>
      <c r="E19" t="str">
        <f>IF(Sheet1!C24&lt;&gt;"",Sheet1!$D$4,"")</f>
        <v>Public</v>
      </c>
    </row>
    <row r="20" spans="1:5" x14ac:dyDescent="0.25">
      <c r="A20" t="str">
        <f>IF(Sheet1!C25&lt;&gt;"",Sheet1!$B$3,"")</f>
        <v>Please enter stakeholder name in this cell</v>
      </c>
      <c r="B20">
        <f>IF(Sheet1!C25&lt;&gt;"",Sheet1!A25,"")</f>
        <v>0</v>
      </c>
      <c r="C20" t="str">
        <f>IF(Sheet1!C25&lt;&gt;"",Sheet1!B25,"")</f>
        <v>Q3.7</v>
      </c>
      <c r="D20" s="16" t="str">
        <f>Sheet1!C25</f>
        <v>Non concerné</v>
      </c>
      <c r="E20" t="str">
        <f>IF(Sheet1!C25&lt;&gt;"",Sheet1!$D$4,"")</f>
        <v>Public</v>
      </c>
    </row>
    <row r="21" spans="1:5" x14ac:dyDescent="0.25">
      <c r="A21" t="str">
        <f>IF(Sheet1!C26&lt;&gt;"",Sheet1!$B$3,"")</f>
        <v>Please enter stakeholder name in this cell</v>
      </c>
      <c r="B21">
        <f>IF(Sheet1!C26&lt;&gt;"",Sheet1!A26,"")</f>
        <v>0</v>
      </c>
      <c r="C21" t="str">
        <f>IF(Sheet1!C26&lt;&gt;"",Sheet1!B26,"")</f>
        <v>Q3.8</v>
      </c>
      <c r="D21" s="16" t="str">
        <f>Sheet1!C26</f>
        <v>Cette question ne répond pas à une volonté de simplifier le régime</v>
      </c>
      <c r="E21" t="str">
        <f>IF(Sheet1!C26&lt;&gt;"",Sheet1!$D$4,"")</f>
        <v>Public</v>
      </c>
    </row>
    <row r="22" spans="1:5" x14ac:dyDescent="0.25">
      <c r="A22" t="str">
        <f>IF(Sheet1!C27&lt;&gt;"",Sheet1!$B$3,"")</f>
        <v>Please enter stakeholder name in this cell</v>
      </c>
      <c r="B22">
        <f>IF(Sheet1!C27&lt;&gt;"",Sheet1!A27,"")</f>
        <v>0</v>
      </c>
      <c r="C22" t="str">
        <f>IF(Sheet1!C27&lt;&gt;"",Sheet1!B27,"")</f>
        <v>Q3.9</v>
      </c>
      <c r="D22" s="16" t="str">
        <f>Sheet1!C27</f>
        <v>Non concerné</v>
      </c>
      <c r="E22" t="str">
        <f>IF(Sheet1!C27&lt;&gt;"",Sheet1!$D$4,"")</f>
        <v>Public</v>
      </c>
    </row>
    <row r="23" spans="1:5" x14ac:dyDescent="0.25">
      <c r="A23" t="str">
        <f>IF(Sheet1!C28&lt;&gt;"",Sheet1!$B$3,"")</f>
        <v>Please enter stakeholder name in this cell</v>
      </c>
      <c r="B23" t="str">
        <f>IF(Sheet1!C28&lt;&gt;"",Sheet1!A28,"")</f>
        <v>Inclusion des EPIFP</v>
      </c>
      <c r="C23" t="str">
        <f>IF(Sheet1!C28&lt;&gt;"",Sheet1!B28,"")</f>
        <v>Q4.1</v>
      </c>
      <c r="D23" s="16" t="str">
        <f>Sheet1!C28</f>
        <v>Nous le faisons déjà</v>
      </c>
      <c r="E23" t="str">
        <f>IF(Sheet1!C28&lt;&gt;"",Sheet1!$D$4,"")</f>
        <v>Public</v>
      </c>
    </row>
    <row r="24" spans="1:5" x14ac:dyDescent="0.25">
      <c r="A24" t="str">
        <f>IF(Sheet1!C29&lt;&gt;"",Sheet1!$B$3,"")</f>
        <v>Please enter stakeholder name in this cell</v>
      </c>
      <c r="B24">
        <f>IF(Sheet1!C29&lt;&gt;"",Sheet1!A29,"")</f>
        <v>0</v>
      </c>
      <c r="C24" t="str">
        <f>IF(Sheet1!C29&lt;&gt;"",Sheet1!B29,"")</f>
        <v>Q5.1</v>
      </c>
      <c r="D24" s="16" t="str">
        <f>Sheet1!C29</f>
        <v>Cette question ne répond pas à une volonté de simplifier le régime</v>
      </c>
      <c r="E24" t="str">
        <f>IF(Sheet1!C29&lt;&gt;"",Sheet1!$D$4,"")</f>
        <v>Public</v>
      </c>
    </row>
    <row r="25" spans="1:5" x14ac:dyDescent="0.25">
      <c r="A25" t="str">
        <f>IF(Sheet1!C30&lt;&gt;"",Sheet1!$B$3,"")</f>
        <v>Please enter stakeholder name in this cell</v>
      </c>
      <c r="B25">
        <f>IF(Sheet1!C30&lt;&gt;"",Sheet1!A30,"")</f>
        <v>0</v>
      </c>
      <c r="C25" t="str">
        <f>IF(Sheet1!C30&lt;&gt;"",Sheet1!B30,"")</f>
        <v>Q5.2</v>
      </c>
      <c r="D25" s="16" t="str">
        <f>Sheet1!C30</f>
        <v>Cette question ne répond pas à une volonté de simplifier le régime</v>
      </c>
      <c r="E25" t="str">
        <f>IF(Sheet1!C30&lt;&gt;"",Sheet1!$D$4,"")</f>
        <v>Public</v>
      </c>
    </row>
    <row r="26" spans="1:5" x14ac:dyDescent="0.25">
      <c r="A26" t="str">
        <f>IF(Sheet1!C31&lt;&gt;"",Sheet1!$B$3,"")</f>
        <v>Please enter stakeholder name in this cell</v>
      </c>
      <c r="B26">
        <f>IF(Sheet1!C31&lt;&gt;"",Sheet1!A31,"")</f>
        <v>0</v>
      </c>
      <c r="C26" t="str">
        <f>IF(Sheet1!C31&lt;&gt;"",Sheet1!B31,"")</f>
        <v>Q5.3</v>
      </c>
      <c r="D26" s="16" t="str">
        <f>Sheet1!C31</f>
        <v>Cette question ne répond pas à une volonté de simplifier le régime</v>
      </c>
      <c r="E26" t="str">
        <f>IF(Sheet1!C31&lt;&gt;"",Sheet1!$D$4,"")</f>
        <v>Public</v>
      </c>
    </row>
    <row r="27" spans="1:5" x14ac:dyDescent="0.25">
      <c r="A27" t="str">
        <f>IF(Sheet1!C32&lt;&gt;"",Sheet1!$B$3,"")</f>
        <v>Please enter stakeholder name in this cell</v>
      </c>
      <c r="B27">
        <f>IF(Sheet1!C32&lt;&gt;"",Sheet1!A32,"")</f>
        <v>0</v>
      </c>
      <c r="C27" t="str">
        <f>IF(Sheet1!C32&lt;&gt;"",Sheet1!B32,"")</f>
        <v>Q5.4</v>
      </c>
      <c r="D27" s="16" t="str">
        <f>Sheet1!C32</f>
        <v>Cette question ne répond pas à une volonté de simplifier le régime</v>
      </c>
      <c r="E27" t="str">
        <f>IF(Sheet1!C32&lt;&gt;"",Sheet1!$D$4,"")</f>
        <v>Public</v>
      </c>
    </row>
    <row r="28" spans="1:5" x14ac:dyDescent="0.25">
      <c r="A28" t="str">
        <f>IF(Sheet1!C33&lt;&gt;"",Sheet1!$B$3,"")</f>
        <v>Please enter stakeholder name in this cell</v>
      </c>
      <c r="B28">
        <f>IF(Sheet1!C33&lt;&gt;"",Sheet1!A33,"")</f>
        <v>0</v>
      </c>
      <c r="C28" t="str">
        <f>IF(Sheet1!C33&lt;&gt;"",Sheet1!B33,"")</f>
        <v>Q5.5</v>
      </c>
      <c r="D28" s="16" t="str">
        <f>Sheet1!C33</f>
        <v>Cette question ne répond pas à une volonté de simplifier le régime</v>
      </c>
      <c r="E28" t="str">
        <f>IF(Sheet1!C33&lt;&gt;"",Sheet1!$D$4,"")</f>
        <v>Public</v>
      </c>
    </row>
    <row r="29" spans="1:5" x14ac:dyDescent="0.25">
      <c r="A29" t="str">
        <f>IF(Sheet1!C34&lt;&gt;"",Sheet1!$B$3,"")</f>
        <v>Please enter stakeholder name in this cell</v>
      </c>
      <c r="B29">
        <f>IF(Sheet1!C34&lt;&gt;"",Sheet1!A34,"")</f>
        <v>0</v>
      </c>
      <c r="C29" t="str">
        <f>IF(Sheet1!C34&lt;&gt;"",Sheet1!B34,"")</f>
        <v>Q5.6</v>
      </c>
      <c r="D29" s="16" t="str">
        <f>Sheet1!C34</f>
        <v>Cette question ne répond pas à une volonté de simplifier le régime</v>
      </c>
      <c r="E29" t="str">
        <f>IF(Sheet1!C34&lt;&gt;"",Sheet1!$D$4,"")</f>
        <v>Public</v>
      </c>
    </row>
    <row r="30" spans="1:5" x14ac:dyDescent="0.25">
      <c r="A30" t="str">
        <f>IF(Sheet1!C35&lt;&gt;"",Sheet1!$B$3,"")</f>
        <v>Please enter stakeholder name in this cell</v>
      </c>
      <c r="B30">
        <f>IF(Sheet1!C35&lt;&gt;"",Sheet1!A35,"")</f>
        <v>0</v>
      </c>
      <c r="C30" t="str">
        <f>IF(Sheet1!C35&lt;&gt;"",Sheet1!B35,"")</f>
        <v>Q5.7</v>
      </c>
      <c r="D30" s="16" t="str">
        <f>Sheet1!C35</f>
        <v>Cette question ne répond pas à une volonté de simplifier le régime</v>
      </c>
      <c r="E30" t="str">
        <f>IF(Sheet1!C35&lt;&gt;"",Sheet1!$D$4,"")</f>
        <v>Public</v>
      </c>
    </row>
    <row r="31" spans="1:5" x14ac:dyDescent="0.25">
      <c r="A31" t="str">
        <f>IF(Sheet1!C36&lt;&gt;"",Sheet1!$B$3,"")</f>
        <v>Please enter stakeholder name in this cell</v>
      </c>
      <c r="B31">
        <f>IF(Sheet1!C36&lt;&gt;"",Sheet1!A36,"")</f>
        <v>0</v>
      </c>
      <c r="C31" t="str">
        <f>IF(Sheet1!C36&lt;&gt;"",Sheet1!B36,"")</f>
        <v>Q8.1</v>
      </c>
      <c r="D31" s="16" t="str">
        <f>Sheet1!C36</f>
        <v>Cette question ne répond pas à une volonté de simplifier le régime</v>
      </c>
      <c r="E31" t="str">
        <f>IF(Sheet1!C36&lt;&gt;"",Sheet1!$D$4,"")</f>
        <v>Public</v>
      </c>
    </row>
    <row r="32" spans="1:5" x14ac:dyDescent="0.25">
      <c r="A32" t="str">
        <f>IF(Sheet1!C37&lt;&gt;"",Sheet1!$B$3,"")</f>
        <v>Please enter stakeholder name in this cell</v>
      </c>
      <c r="B32">
        <f>IF(Sheet1!C37&lt;&gt;"",Sheet1!A37,"")</f>
        <v>0</v>
      </c>
      <c r="C32" t="str">
        <f>IF(Sheet1!C37&lt;&gt;"",Sheet1!B37,"")</f>
        <v>Q8.2</v>
      </c>
      <c r="D32" s="16" t="str">
        <f>Sheet1!C37</f>
        <v>Cf. notre note technique</v>
      </c>
      <c r="E32" t="str">
        <f>IF(Sheet1!C37&lt;&gt;"",Sheet1!$D$4,"")</f>
        <v>Public</v>
      </c>
    </row>
    <row r="33" spans="1:5" x14ac:dyDescent="0.25">
      <c r="A33" t="str">
        <f>IF(Sheet1!C38&lt;&gt;"",Sheet1!$B$3,"")</f>
        <v>Please enter stakeholder name in this cell</v>
      </c>
      <c r="B33">
        <f>IF(Sheet1!C38&lt;&gt;"",Sheet1!A38,"")</f>
        <v>0</v>
      </c>
      <c r="C33" t="str">
        <f>IF(Sheet1!C38&lt;&gt;"",Sheet1!B38,"")</f>
        <v>Q9.1</v>
      </c>
      <c r="D33" s="16" t="str">
        <f>Sheet1!C38</f>
        <v>Non concerné</v>
      </c>
      <c r="E33" t="str">
        <f>IF(Sheet1!C38&lt;&gt;"",Sheet1!$D$4,"")</f>
        <v>Public</v>
      </c>
    </row>
    <row r="34" spans="1:5" x14ac:dyDescent="0.25">
      <c r="A34" t="str">
        <f>IF(Sheet1!C39&lt;&gt;"",Sheet1!$B$3,"")</f>
        <v>Please enter stakeholder name in this cell</v>
      </c>
      <c r="B34">
        <f>IF(Sheet1!C39&lt;&gt;"",Sheet1!A39,"")</f>
        <v>0</v>
      </c>
      <c r="C34" t="str">
        <f>IF(Sheet1!C39&lt;&gt;"",Sheet1!B39,"")</f>
        <v>Q9.2</v>
      </c>
      <c r="D34" s="16" t="str">
        <f>Sheet1!C39</f>
        <v>Non concerné</v>
      </c>
      <c r="E34" t="str">
        <f>IF(Sheet1!C39&lt;&gt;"",Sheet1!$D$4,"")</f>
        <v>Public</v>
      </c>
    </row>
    <row r="35" spans="1:5" x14ac:dyDescent="0.25">
      <c r="A35" t="str">
        <f>IF(Sheet1!C40&lt;&gt;"",Sheet1!$B$3,"")</f>
        <v>Please enter stakeholder name in this cell</v>
      </c>
      <c r="B35">
        <f>IF(Sheet1!C40&lt;&gt;"",Sheet1!A40,"")</f>
        <v>0</v>
      </c>
      <c r="C35" t="str">
        <f>IF(Sheet1!C40&lt;&gt;"",Sheet1!B40,"")</f>
        <v>Q9.3</v>
      </c>
      <c r="D35" s="16" t="str">
        <f>Sheet1!C40</f>
        <v>Non concerné</v>
      </c>
      <c r="E35" t="str">
        <f>IF(Sheet1!C40&lt;&gt;"",Sheet1!$D$4,"")</f>
        <v>Public</v>
      </c>
    </row>
    <row r="36" spans="1:5" x14ac:dyDescent="0.25">
      <c r="A36" t="str">
        <f>IF(Sheet1!C41&lt;&gt;"",Sheet1!$B$3,"")</f>
        <v>Please enter stakeholder name in this cell</v>
      </c>
      <c r="B36">
        <f>IF(Sheet1!C41&lt;&gt;"",Sheet1!A41,"")</f>
        <v>0</v>
      </c>
      <c r="C36" t="str">
        <f>IF(Sheet1!C41&lt;&gt;"",Sheet1!B41,"")</f>
        <v>Q9.4</v>
      </c>
      <c r="D36" s="16" t="str">
        <f>Sheet1!C41</f>
        <v>Non concerné</v>
      </c>
      <c r="E36" t="str">
        <f>IF(Sheet1!C41&lt;&gt;"",Sheet1!$D$4,"")</f>
        <v>Public</v>
      </c>
    </row>
    <row r="37" spans="1:5" x14ac:dyDescent="0.25">
      <c r="A37" t="str">
        <f>IF(Sheet1!C42&lt;&gt;"",Sheet1!$B$3,"")</f>
        <v>Please enter stakeholder name in this cell</v>
      </c>
      <c r="B37">
        <f>IF(Sheet1!C42&lt;&gt;"",Sheet1!A42,"")</f>
        <v>0</v>
      </c>
      <c r="C37" t="str">
        <f>IF(Sheet1!C42&lt;&gt;"",Sheet1!B42,"")</f>
        <v>Q9.5</v>
      </c>
      <c r="D37" s="16" t="str">
        <f>Sheet1!C42</f>
        <v>Non concerné</v>
      </c>
      <c r="E37" t="str">
        <f>IF(Sheet1!C42&lt;&gt;"",Sheet1!$D$4,"")</f>
        <v>Public</v>
      </c>
    </row>
    <row r="38" spans="1:5" x14ac:dyDescent="0.25">
      <c r="A38" t="str">
        <f>IF(Sheet1!C43&lt;&gt;"",Sheet1!$B$3,"")</f>
        <v>Please enter stakeholder name in this cell</v>
      </c>
      <c r="B38">
        <f>IF(Sheet1!C43&lt;&gt;"",Sheet1!A43,"")</f>
        <v>0</v>
      </c>
      <c r="C38" t="str">
        <f>IF(Sheet1!C43&lt;&gt;"",Sheet1!B43,"")</f>
        <v>Q9.6</v>
      </c>
      <c r="D38" s="16" t="str">
        <f>Sheet1!C43</f>
        <v>Non concerné</v>
      </c>
      <c r="E38" t="str">
        <f>IF(Sheet1!C43&lt;&gt;"",Sheet1!$D$4,"")</f>
        <v>Public</v>
      </c>
    </row>
    <row r="39" spans="1:5" x14ac:dyDescent="0.25">
      <c r="A39" t="str">
        <f>IF(Sheet1!C44&lt;&gt;"",Sheet1!$B$3,"")</f>
        <v>Please enter stakeholder name in this cell</v>
      </c>
      <c r="B39">
        <f>IF(Sheet1!C44&lt;&gt;"",Sheet1!A44,"")</f>
        <v>0</v>
      </c>
      <c r="C39" t="str">
        <f>IF(Sheet1!C44&lt;&gt;"",Sheet1!B44,"")</f>
        <v>Q9.7</v>
      </c>
      <c r="D39" s="16" t="str">
        <f>Sheet1!C44</f>
        <v>Non concerné</v>
      </c>
      <c r="E39" t="str">
        <f>IF(Sheet1!C44&lt;&gt;"",Sheet1!$D$4,"")</f>
        <v>Public</v>
      </c>
    </row>
    <row r="40" spans="1:5" x14ac:dyDescent="0.25">
      <c r="A40" t="str">
        <f>IF(Sheet1!C45&lt;&gt;"",Sheet1!$B$3,"")</f>
        <v>Please enter stakeholder name in this cell</v>
      </c>
      <c r="B40">
        <f>IF(Sheet1!C45&lt;&gt;"",Sheet1!A45,"")</f>
        <v>0</v>
      </c>
      <c r="C40" t="str">
        <f>IF(Sheet1!C45&lt;&gt;"",Sheet1!B45,"")</f>
        <v>Q11.1</v>
      </c>
      <c r="D40" s="16" t="str">
        <f>Sheet1!C45</f>
        <v>Non concerné</v>
      </c>
      <c r="E40" t="str">
        <f>IF(Sheet1!C45&lt;&gt;"",Sheet1!$D$4,"")</f>
        <v>Public</v>
      </c>
    </row>
    <row r="41" spans="1:5" x14ac:dyDescent="0.25">
      <c r="A41" t="str">
        <f>IF(Sheet1!C46&lt;&gt;"",Sheet1!$B$3,"")</f>
        <v>Please enter stakeholder name in this cell</v>
      </c>
      <c r="B41">
        <f>IF(Sheet1!C46&lt;&gt;"",Sheet1!A46,"")</f>
        <v>0</v>
      </c>
      <c r="C41" t="str">
        <f>IF(Sheet1!C46&lt;&gt;"",Sheet1!B46,"")</f>
        <v>Q11.2</v>
      </c>
      <c r="D41" s="16" t="str">
        <f>Sheet1!C46</f>
        <v>Cette question ne répond pas à une volonté de simplifier les calculs</v>
      </c>
      <c r="E41" t="str">
        <f>IF(Sheet1!C46&lt;&gt;"",Sheet1!$D$4,"")</f>
        <v>Public</v>
      </c>
    </row>
    <row r="42" spans="1:5" x14ac:dyDescent="0.25">
      <c r="A42" t="str">
        <f>IF(Sheet1!C47&lt;&gt;"",Sheet1!$B$3,"")</f>
        <v>Please enter stakeholder name in this cell</v>
      </c>
      <c r="B42">
        <f>IF(Sheet1!C47&lt;&gt;"",Sheet1!A47,"")</f>
        <v>0</v>
      </c>
      <c r="C42" t="str">
        <f>IF(Sheet1!C47&lt;&gt;"",Sheet1!B47,"")</f>
        <v>Q11.3</v>
      </c>
      <c r="D42" s="16" t="str">
        <f>Sheet1!C47</f>
        <v>Cette question ne répond pas à une volonté de simplifier les calculs</v>
      </c>
      <c r="E42" t="str">
        <f>IF(Sheet1!C47&lt;&gt;"",Sheet1!$D$4,"")</f>
        <v>Public</v>
      </c>
    </row>
    <row r="43" spans="1:5" x14ac:dyDescent="0.25">
      <c r="A43" t="str">
        <f>IF(Sheet1!C48&lt;&gt;"",Sheet1!$B$3,"")</f>
        <v>Please enter stakeholder name in this cell</v>
      </c>
      <c r="B43">
        <f>IF(Sheet1!C48&lt;&gt;"",Sheet1!A48,"")</f>
        <v>0</v>
      </c>
      <c r="C43" t="str">
        <f>IF(Sheet1!C48&lt;&gt;"",Sheet1!B48,"")</f>
        <v>Q11.4</v>
      </c>
      <c r="D43" s="16" t="str">
        <f>Sheet1!C48</f>
        <v>Cette question ne répond pas à une volonté de simplifier les calculs</v>
      </c>
      <c r="E43" t="str">
        <f>IF(Sheet1!C48&lt;&gt;"",Sheet1!$D$4,"")</f>
        <v>Public</v>
      </c>
    </row>
    <row r="44" spans="1:5" x14ac:dyDescent="0.25">
      <c r="A44" t="str">
        <f>IF(Sheet1!C49&lt;&gt;"",Sheet1!$B$3,"")</f>
        <v>Please enter stakeholder name in this cell</v>
      </c>
      <c r="B44">
        <f>IF(Sheet1!C49&lt;&gt;"",Sheet1!A49,"")</f>
        <v>0</v>
      </c>
      <c r="C44" t="str">
        <f>IF(Sheet1!C49&lt;&gt;"",Sheet1!B49,"")</f>
        <v>Q11.5</v>
      </c>
      <c r="D44" s="16" t="str">
        <f>Sheet1!C49</f>
        <v>Cette question ne répond pas à une volonté de simplifier les calculs</v>
      </c>
      <c r="E44" t="str">
        <f>IF(Sheet1!C49&lt;&gt;"",Sheet1!$D$4,"")</f>
        <v>Public</v>
      </c>
    </row>
    <row r="45" spans="1:5" x14ac:dyDescent="0.25">
      <c r="A45" t="str">
        <f>IF(Sheet1!C50&lt;&gt;"",Sheet1!$B$3,"")</f>
        <v>Please enter stakeholder name in this cell</v>
      </c>
      <c r="B45">
        <f>IF(Sheet1!C50&lt;&gt;"",Sheet1!A50,"")</f>
        <v>0</v>
      </c>
      <c r="C45" t="str">
        <f>IF(Sheet1!C50&lt;&gt;"",Sheet1!B50,"")</f>
        <v>Q11.6</v>
      </c>
      <c r="D45" s="16" t="str">
        <f>Sheet1!C50</f>
        <v>Cette question ne répond pas à une volonté de simplifier les calculs</v>
      </c>
      <c r="E45" t="str">
        <f>IF(Sheet1!C50&lt;&gt;"",Sheet1!$D$4,"")</f>
        <v>Public</v>
      </c>
    </row>
    <row r="46" spans="1:5" x14ac:dyDescent="0.25">
      <c r="A46" t="str">
        <f>IF(Sheet1!C51&lt;&gt;"",Sheet1!$B$3,"")</f>
        <v>Please enter stakeholder name in this cell</v>
      </c>
      <c r="B46">
        <f>IF(Sheet1!C51&lt;&gt;"",Sheet1!A51,"")</f>
        <v>0</v>
      </c>
      <c r="C46" t="str">
        <f>IF(Sheet1!C51&lt;&gt;"",Sheet1!B51,"")</f>
        <v>Q12.1</v>
      </c>
      <c r="D46" s="16" t="str">
        <f>Sheet1!C51</f>
        <v>Cette question ne répond pas à une volonté de simplifier les calculs</v>
      </c>
      <c r="E46" t="str">
        <f>IF(Sheet1!C51&lt;&gt;"",Sheet1!$D$4,"")</f>
        <v>Public</v>
      </c>
    </row>
    <row r="47" spans="1:5" x14ac:dyDescent="0.25">
      <c r="A47" t="str">
        <f>IF(Sheet1!C52&lt;&gt;"",Sheet1!$B$3,"")</f>
        <v>Please enter stakeholder name in this cell</v>
      </c>
      <c r="B47">
        <f>IF(Sheet1!C52&lt;&gt;"",Sheet1!A52,"")</f>
        <v>0</v>
      </c>
      <c r="C47" t="str">
        <f>IF(Sheet1!C52&lt;&gt;"",Sheet1!B52,"")</f>
        <v>Q12.2</v>
      </c>
      <c r="D47" s="16" t="str">
        <f>Sheet1!C52</f>
        <v>Cette question ne répond pas à une volonté de simplifier les calculs</v>
      </c>
      <c r="E47" t="str">
        <f>IF(Sheet1!C52&lt;&gt;"",Sheet1!$D$4,"")</f>
        <v>Public</v>
      </c>
    </row>
    <row r="48" spans="1:5" x14ac:dyDescent="0.25">
      <c r="A48" t="str">
        <f>IF(Sheet1!C53&lt;&gt;"",Sheet1!$B$3,"")</f>
        <v>Please enter stakeholder name in this cell</v>
      </c>
      <c r="B48">
        <f>IF(Sheet1!C53&lt;&gt;"",Sheet1!A53,"")</f>
        <v>0</v>
      </c>
      <c r="C48" t="str">
        <f>IF(Sheet1!C53&lt;&gt;"",Sheet1!B53,"")</f>
        <v>Q12.3</v>
      </c>
      <c r="D48" s="16" t="str">
        <f>Sheet1!C53</f>
        <v>Cette question ne répond pas à une volonté de simplifier les calculs</v>
      </c>
      <c r="E48" t="str">
        <f>IF(Sheet1!C53&lt;&gt;"",Sheet1!$D$4,"")</f>
        <v>Public</v>
      </c>
    </row>
    <row r="49" spans="1:5" x14ac:dyDescent="0.25">
      <c r="A49" t="str">
        <f>IF(Sheet1!C54&lt;&gt;"",Sheet1!$B$3,"")</f>
        <v>Please enter stakeholder name in this cell</v>
      </c>
      <c r="B49">
        <f>IF(Sheet1!C54&lt;&gt;"",Sheet1!A54,"")</f>
        <v>0</v>
      </c>
      <c r="C49" t="str">
        <f>IF(Sheet1!C54&lt;&gt;"",Sheet1!B54,"")</f>
        <v>Q12.4</v>
      </c>
      <c r="D49" s="16" t="str">
        <f>Sheet1!C54</f>
        <v>Cette question ne répond pas à une volonté de simplifier les calculs</v>
      </c>
      <c r="E49" t="str">
        <f>IF(Sheet1!C54&lt;&gt;"",Sheet1!$D$4,"")</f>
        <v>Public</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EIOPA(2020)0019389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95E1BC94-A05F-4B6D-9D35-3865DCC9DE97}">
  <ds:schemaRefs>
    <ds:schemaRef ds:uri="http://schemas.microsoft.com/sharepoint/events"/>
  </ds:schemaRefs>
</ds:datastoreItem>
</file>

<file path=customXml/itemProps3.xml><?xml version="1.0" encoding="utf-8"?>
<ds:datastoreItem xmlns:ds="http://schemas.openxmlformats.org/officeDocument/2006/customXml" ds:itemID="{083707B9-EBA7-4DAA-8C52-2FB486320E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3805B49-6D33-41DB-99BE-C0CB00310CB1}">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terms/"/>
    <ds:schemaRef ds:uri="http://schemas.openxmlformats.org/package/2006/metadata/core-properties"/>
    <ds:schemaRef ds:uri="http://schemas.microsoft.com/office/2006/documentManagement/types"/>
    <ds:schemaRef ds:uri="e841b482-2cfa-447c-bd87-97348dd45629"/>
    <ds:schemaRef ds:uri="http://purl.org/dc/elements/1.1/"/>
    <ds:schemaRef ds:uri="http://schemas.microsoft.com/office/2006/metadata/properties"/>
    <ds:schemaRef ds:uri="http://schemas.microsoft.com/sharepoint/v3"/>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1F48F4A4-DB54-4794-B0E0-909AEEC9BA17}">
  <ds:schemaRefs>
    <ds:schemaRef ds:uri="http://schemas.microsoft.com/sharepoint/v3/contenttype/forms"/>
  </ds:schemaRefs>
</ds:datastoreItem>
</file>

<file path=customXml/itemProps7.xml><?xml version="1.0" encoding="utf-8"?>
<ds:datastoreItem xmlns:ds="http://schemas.openxmlformats.org/officeDocument/2006/customXml" ds:itemID="{7AE0A637-F22C-4A00-86D4-0D9090CD3F1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{eb50e30b-6a0c-42a3-88f3-94789bd5f5fd}</vt:lpwstr>
  </property>
  <property fmtid="{D5CDD505-2E9C-101B-9397-08002B2CF9AE}" pid="12" name="RecordPoint_RecordNumberSubmitted">
    <vt:lpwstr>EIOPA(2020)0019389</vt:lpwstr>
  </property>
  <property fmtid="{D5CDD505-2E9C-101B-9397-08002B2CF9AE}" pid="13" name="RecordPoint_SubmissionCompleted">
    <vt:lpwstr>2020-03-05T10:48:13.0061254+00:00</vt:lpwstr>
  </property>
</Properties>
</file>